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B20" i="1"/>
  <c r="A20" i="1"/>
  <c r="L19" i="1"/>
  <c r="J19" i="1"/>
  <c r="I19" i="1"/>
  <c r="H19" i="1"/>
  <c r="G19" i="1"/>
  <c r="F19" i="1"/>
  <c r="B10" i="1"/>
  <c r="A10" i="1"/>
  <c r="L9" i="1"/>
  <c r="L20" i="1" s="1"/>
  <c r="J9" i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<sst xmlns="http://schemas.openxmlformats.org/spreadsheetml/2006/main" count="52" uniqueCount="51">
  <si>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</si>
  <si>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</si>
  <si>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</si>
  <si>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</si>
  <si>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</si>
  <si>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</si>
  <si>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</si>
  <si>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</si>
  <si>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</si>
  <si>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</si>
  <si>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</si>
  <si>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</si>
  <si>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</si>
  <si>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</si>
  <si>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</si>
  <si>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184/2008</t>
  </si>
  <si>
    <t>гор.напиток</t>
  </si>
  <si>
    <t>Чай с сахаром</t>
  </si>
  <si>
    <t>430/2008</t>
  </si>
  <si>
    <t>хлеб</t>
  </si>
  <si>
    <t>Бутерброд с маслом сливочным</t>
  </si>
  <si>
    <t>ТТК-1.44</t>
  </si>
  <si>
    <t>фрукты</t>
  </si>
  <si>
    <t>Мандарин свежий</t>
  </si>
  <si>
    <t>338/2008</t>
  </si>
  <si>
    <t>Печенье в ассортименте</t>
  </si>
  <si>
    <t>ТТК-12.2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</si>
  <si>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</si>
  <si>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</si>
  <si>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</si>
  <si>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</si>
  <si>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</si>
  <si>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</si>
  <si>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Щи по-уральски с крупой и курицей, со сметаной</t>
  </si>
  <si>
    <t>72/2012</t>
  </si>
  <si>
    <t>2 блюдо</t>
  </si>
  <si>
    <t>Гуляш</t>
  </si>
  <si>
    <t>ТТК-9.38</t>
  </si>
  <si>
    <t>гарнир</t>
  </si>
  <si>
    <t>Каша гречневая рассыпчатая "по-домашнему"</t>
  </si>
  <si>
    <t>ТТК-4.7</t>
  </si>
  <si>
    <t>напиток</t>
  </si>
  <si>
    <t xml:space="preserve">Сок фруктовый (яблочный) </t>
  </si>
  <si>
    <t>443/2008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</si>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</sst>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2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5" fillId="2" borderId="8" xfId="0" applyFont="1" applyFill="1" applyBorder="1" applyAlignment="1" applyProtection="1">
      <alignment horizontal="left" vertical="top" wrapText="1"/>
      <protection locked="0" hidden="1"/>
    </xf>
    <xf numFmtId="0" fontId="5" fillId="2" borderId="9" xfId="0" applyFont="1" applyFill="1" applyBorder="1" applyAlignment="1" applyProtection="1">
      <alignment horizontal="center" vertical="top" wrapText="1"/>
      <protection locked="0" hidden="1"/>
    </xf>
    <xf numFmtId="2" fontId="6" fillId="3" borderId="8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3" borderId="8" xfId="0" applyFill="1" applyBorder="1" applyProtection="1"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 hidden="1"/>
    </xf>
    <xf numFmtId="2" fontId="4" fillId="3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2" fontId="8" fillId="3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top" wrapText="1"/>
      <protection locked="0"/>
    </xf>
    <xf numFmtId="2" fontId="6" fillId="3" borderId="8" xfId="0" applyNumberFormat="1" applyFont="1" applyFill="1" applyBorder="1" applyAlignment="1">
      <alignment horizontal="center" vertical="center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8" xfId="1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11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7" xfId="0" applyBorder="1"/>
    <xf numFmtId="0" fontId="5" fillId="2" borderId="7" xfId="0" applyFont="1" applyFill="1" applyBorder="1" applyAlignment="1" applyProtection="1">
      <alignment horizontal="left" vertical="top" wrapText="1"/>
      <protection locked="0" hidden="1"/>
    </xf>
    <xf numFmtId="0" fontId="5" fillId="2" borderId="19" xfId="0" applyFont="1" applyFill="1" applyBorder="1" applyAlignment="1" applyProtection="1">
      <alignment horizontal="center" vertical="top" wrapText="1"/>
      <protection locked="0" hidden="1"/>
    </xf>
    <xf numFmtId="0" fontId="0" fillId="3" borderId="13" xfId="0" applyNumberFormat="1" applyFont="1" applyFill="1" applyBorder="1" applyAlignment="1">
      <alignment horizontal="center" vertical="center" wrapText="1"/>
    </xf>
    <xf numFmtId="2" fontId="8" fillId="3" borderId="8" xfId="1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8" xfId="2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2" fontId="1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2" xfId="0" applyFont="1" applyFill="1" applyBorder="1" applyAlignment="1">
      <alignment vertical="top" wrapText="1"/>
    </xf>
    <xf numFmtId="0" fontId="4" fillId="5" borderId="22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2" fontId="4" fillId="5" borderId="22" xfId="0" applyNumberFormat="1" applyFont="1" applyFill="1" applyBorder="1" applyAlignment="1">
      <alignment horizontal="center" vertical="top" wrapText="1"/>
    </xf>
    <xf numFmtId="0" fontId="15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sqref="A1:L20"/>
    </sheetView>
  </sheetViews>
  <sheetFormatPr defaultRowHeight="15"/>
  <sheetData>
    <row r="1" spans="1:12" ht="34.5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</row>
    <row r="2" spans="1:12" ht="102">
      <c r="A2" s="6">
        <v>1</v>
      </c>
      <c r="B2" s="7">
        <v>1</v>
      </c>
      <c r="C2" s="8" t="s">
        <v>12</v>
      </c>
      <c r="D2" s="9" t="s">
        <v>13</v>
      </c>
      <c r="E2" s="10" t="s">
        <v>14</v>
      </c>
      <c r="F2" s="11">
        <v>165</v>
      </c>
      <c r="G2" s="12">
        <v>9.31</v>
      </c>
      <c r="H2" s="12">
        <v>8.4</v>
      </c>
      <c r="I2" s="12">
        <v>27.01</v>
      </c>
      <c r="J2" s="12">
        <v>205.4</v>
      </c>
      <c r="K2" s="13" t="s">
        <v>15</v>
      </c>
      <c r="L2" s="14"/>
    </row>
    <row r="3" spans="1:12">
      <c r="A3" s="15"/>
      <c r="B3" s="16"/>
      <c r="C3" s="17"/>
      <c r="D3" s="18"/>
      <c r="E3" s="10"/>
      <c r="F3" s="11"/>
      <c r="G3" s="19"/>
      <c r="H3" s="19"/>
      <c r="I3" s="19"/>
      <c r="J3" s="19"/>
      <c r="K3" s="14"/>
      <c r="L3" s="20">
        <v>114.5</v>
      </c>
    </row>
    <row r="4" spans="1:12" ht="25.5">
      <c r="A4" s="15"/>
      <c r="B4" s="16"/>
      <c r="C4" s="17"/>
      <c r="D4" s="21" t="s">
        <v>16</v>
      </c>
      <c r="E4" s="10" t="s">
        <v>17</v>
      </c>
      <c r="F4" s="11">
        <v>200</v>
      </c>
      <c r="G4" s="22">
        <v>0.2</v>
      </c>
      <c r="H4" s="22">
        <v>0.1</v>
      </c>
      <c r="I4" s="22">
        <v>15</v>
      </c>
      <c r="J4" s="22">
        <v>60</v>
      </c>
      <c r="K4" s="14" t="s">
        <v>18</v>
      </c>
      <c r="L4" s="14"/>
    </row>
    <row r="5" spans="1:12" ht="63.75">
      <c r="A5" s="15"/>
      <c r="B5" s="16"/>
      <c r="C5" s="17"/>
      <c r="D5" s="21" t="s">
        <v>19</v>
      </c>
      <c r="E5" s="10" t="s">
        <v>20</v>
      </c>
      <c r="F5" s="11">
        <v>35</v>
      </c>
      <c r="G5" s="12">
        <v>2.4</v>
      </c>
      <c r="H5" s="12">
        <v>8.1</v>
      </c>
      <c r="I5" s="12">
        <v>13</v>
      </c>
      <c r="J5" s="12">
        <v>142</v>
      </c>
      <c r="K5" s="23" t="s">
        <v>21</v>
      </c>
      <c r="L5" s="14"/>
    </row>
    <row r="6" spans="1:12" ht="25.5">
      <c r="A6" s="15"/>
      <c r="B6" s="16"/>
      <c r="C6" s="17"/>
      <c r="D6" s="21" t="s">
        <v>22</v>
      </c>
      <c r="E6" s="10" t="s">
        <v>23</v>
      </c>
      <c r="F6" s="11">
        <v>100</v>
      </c>
      <c r="G6" s="24">
        <v>0.8</v>
      </c>
      <c r="H6" s="24">
        <v>0.1</v>
      </c>
      <c r="I6" s="24">
        <v>7.5</v>
      </c>
      <c r="J6" s="24">
        <v>38</v>
      </c>
      <c r="K6" s="25" t="s">
        <v>24</v>
      </c>
      <c r="L6" s="14"/>
    </row>
    <row r="7" spans="1:12" ht="51">
      <c r="A7" s="15"/>
      <c r="B7" s="16"/>
      <c r="C7" s="17"/>
      <c r="D7" s="18"/>
      <c r="E7" s="10" t="s">
        <v>25</v>
      </c>
      <c r="F7" s="11">
        <v>25</v>
      </c>
      <c r="G7" s="26">
        <v>3</v>
      </c>
      <c r="H7" s="26">
        <v>2.5</v>
      </c>
      <c r="I7" s="26">
        <v>11.2</v>
      </c>
      <c r="J7" s="24">
        <v>69</v>
      </c>
      <c r="K7" s="25" t="s">
        <v>26</v>
      </c>
      <c r="L7" s="14"/>
    </row>
    <row r="8" spans="1:12">
      <c r="A8" s="15"/>
      <c r="B8" s="16"/>
      <c r="C8" s="17"/>
      <c r="D8" s="18"/>
      <c r="E8" s="27"/>
      <c r="F8" s="28"/>
      <c r="G8" s="29"/>
      <c r="H8" s="29"/>
      <c r="I8" s="29"/>
      <c r="J8" s="29"/>
      <c r="K8" s="30"/>
      <c r="L8" s="14"/>
    </row>
    <row r="9" spans="1:12" ht="15.75" thickBot="1">
      <c r="A9" s="31"/>
      <c r="B9" s="32"/>
      <c r="C9" s="33"/>
      <c r="D9" s="34" t="s">
        <v>27</v>
      </c>
      <c r="E9" s="35"/>
      <c r="F9" s="36">
        <f>SUM(F2:F7)</f>
        <v>525</v>
      </c>
      <c r="G9" s="37">
        <f>SUM(G2:G7)</f>
        <v>15.71</v>
      </c>
      <c r="H9" s="37">
        <f>SUM(H2:H7)</f>
        <v>19.200000000000003</v>
      </c>
      <c r="I9" s="37">
        <f>SUM(I2:I7)</f>
        <v>73.710000000000008</v>
      </c>
      <c r="J9" s="37">
        <f>SUM(J2:J7)</f>
        <v>514.4</v>
      </c>
      <c r="K9" s="36"/>
      <c r="L9" s="38">
        <f t="shared" ref="L9" si="0">SUM(L2:L8)</f>
        <v>114.5</v>
      </c>
    </row>
    <row r="10" spans="1:12" ht="51">
      <c r="A10" s="39">
        <f>A2</f>
        <v>1</v>
      </c>
      <c r="B10" s="40">
        <f>B2</f>
        <v>1</v>
      </c>
      <c r="C10" s="41" t="s">
        <v>28</v>
      </c>
      <c r="D10" s="21" t="s">
        <v>29</v>
      </c>
      <c r="E10" s="42" t="s">
        <v>30</v>
      </c>
      <c r="F10" s="43">
        <v>60</v>
      </c>
      <c r="G10" s="26">
        <v>0.48</v>
      </c>
      <c r="H10" s="26">
        <v>0.06</v>
      </c>
      <c r="I10" s="26">
        <v>1.2</v>
      </c>
      <c r="J10" s="24">
        <v>6.6</v>
      </c>
      <c r="K10" s="44" t="s">
        <v>31</v>
      </c>
      <c r="L10" s="14"/>
    </row>
    <row r="11" spans="1:12" ht="89.25">
      <c r="A11" s="15"/>
      <c r="B11" s="16"/>
      <c r="C11" s="17"/>
      <c r="D11" s="21" t="s">
        <v>32</v>
      </c>
      <c r="E11" s="10" t="s">
        <v>33</v>
      </c>
      <c r="F11" s="11">
        <v>210</v>
      </c>
      <c r="G11" s="45">
        <v>3.07</v>
      </c>
      <c r="H11" s="45">
        <v>4.97</v>
      </c>
      <c r="I11" s="45">
        <v>14.7</v>
      </c>
      <c r="J11" s="46">
        <v>82.6</v>
      </c>
      <c r="K11" s="44" t="s">
        <v>34</v>
      </c>
      <c r="L11" s="14"/>
    </row>
    <row r="12" spans="1:12">
      <c r="A12" s="15"/>
      <c r="B12" s="16"/>
      <c r="C12" s="17"/>
      <c r="D12" s="21" t="s">
        <v>35</v>
      </c>
      <c r="E12" s="10" t="s">
        <v>36</v>
      </c>
      <c r="F12" s="11">
        <v>100</v>
      </c>
      <c r="G12" s="45">
        <v>11.24</v>
      </c>
      <c r="H12" s="45">
        <v>12.3</v>
      </c>
      <c r="I12" s="45">
        <v>8.4</v>
      </c>
      <c r="J12" s="47">
        <v>214.2</v>
      </c>
      <c r="K12" s="44" t="s">
        <v>37</v>
      </c>
      <c r="L12" s="14"/>
    </row>
    <row r="13" spans="1:12" ht="89.25">
      <c r="A13" s="15"/>
      <c r="B13" s="16"/>
      <c r="C13" s="17"/>
      <c r="D13" s="21" t="s">
        <v>38</v>
      </c>
      <c r="E13" s="10" t="s">
        <v>39</v>
      </c>
      <c r="F13" s="11">
        <v>150</v>
      </c>
      <c r="G13" s="46">
        <v>3.6</v>
      </c>
      <c r="H13" s="46">
        <v>4.5999999999999996</v>
      </c>
      <c r="I13" s="46">
        <v>10.4</v>
      </c>
      <c r="J13" s="46">
        <v>97.4</v>
      </c>
      <c r="K13" s="48" t="s">
        <v>40</v>
      </c>
      <c r="L13" s="20"/>
    </row>
    <row r="14" spans="1:12" ht="63.75">
      <c r="A14" s="15"/>
      <c r="B14" s="16"/>
      <c r="C14" s="17"/>
      <c r="D14" s="21" t="s">
        <v>41</v>
      </c>
      <c r="E14" s="10" t="s">
        <v>42</v>
      </c>
      <c r="F14" s="11">
        <v>200</v>
      </c>
      <c r="G14" s="24">
        <v>1</v>
      </c>
      <c r="H14" s="24">
        <v>0.2</v>
      </c>
      <c r="I14" s="24">
        <v>19.8</v>
      </c>
      <c r="J14" s="24">
        <v>86</v>
      </c>
      <c r="K14" s="44" t="s">
        <v>43</v>
      </c>
      <c r="L14" s="14"/>
    </row>
    <row r="15" spans="1:12" ht="76.5">
      <c r="A15" s="15"/>
      <c r="B15" s="16"/>
      <c r="C15" s="17"/>
      <c r="D15" s="21" t="s">
        <v>44</v>
      </c>
      <c r="E15" s="10" t="s">
        <v>45</v>
      </c>
      <c r="F15" s="11">
        <v>50</v>
      </c>
      <c r="G15" s="49">
        <v>4</v>
      </c>
      <c r="H15" s="49">
        <v>2.3199999999999998</v>
      </c>
      <c r="I15" s="49">
        <v>25.98</v>
      </c>
      <c r="J15" s="49">
        <v>136</v>
      </c>
      <c r="K15" s="44" t="s">
        <v>46</v>
      </c>
      <c r="L15" s="14"/>
    </row>
    <row r="16" spans="1:12" ht="102">
      <c r="A16" s="15"/>
      <c r="B16" s="16"/>
      <c r="C16" s="17"/>
      <c r="D16" s="21" t="s">
        <v>47</v>
      </c>
      <c r="E16" s="10" t="s">
        <v>48</v>
      </c>
      <c r="F16" s="11">
        <v>40</v>
      </c>
      <c r="G16" s="24">
        <v>3.2</v>
      </c>
      <c r="H16" s="24">
        <v>1.7</v>
      </c>
      <c r="I16" s="24">
        <v>20.399999999999999</v>
      </c>
      <c r="J16" s="24">
        <v>92</v>
      </c>
      <c r="K16" s="44" t="s">
        <v>49</v>
      </c>
      <c r="L16" s="14"/>
    </row>
    <row r="17" spans="1:12">
      <c r="A17" s="15"/>
      <c r="B17" s="16"/>
      <c r="C17" s="17"/>
      <c r="D17" s="18"/>
      <c r="E17" s="29"/>
      <c r="F17" s="29"/>
      <c r="G17" s="29"/>
      <c r="H17" s="29"/>
      <c r="I17" s="29"/>
      <c r="J17" s="29"/>
      <c r="K17" s="14"/>
      <c r="L17" s="20">
        <v>171.8</v>
      </c>
    </row>
    <row r="18" spans="1:12">
      <c r="A18" s="15"/>
      <c r="B18" s="16"/>
      <c r="C18" s="17"/>
      <c r="D18" s="18"/>
      <c r="E18" s="50"/>
      <c r="F18" s="14"/>
      <c r="G18" s="14"/>
      <c r="H18" s="14"/>
      <c r="I18" s="14"/>
      <c r="J18" s="14"/>
      <c r="K18" s="14"/>
      <c r="L18" s="14"/>
    </row>
    <row r="19" spans="1:12">
      <c r="A19" s="31"/>
      <c r="B19" s="32"/>
      <c r="C19" s="33"/>
      <c r="D19" s="34" t="s">
        <v>27</v>
      </c>
      <c r="E19" s="35"/>
      <c r="F19" s="36">
        <f>SUM(F10:F18)</f>
        <v>810</v>
      </c>
      <c r="G19" s="36">
        <f t="shared" ref="G19:J19" si="1">SUM(G10:G18)</f>
        <v>26.59</v>
      </c>
      <c r="H19" s="36">
        <f t="shared" si="1"/>
        <v>26.15</v>
      </c>
      <c r="I19" s="36">
        <f t="shared" si="1"/>
        <v>100.88</v>
      </c>
      <c r="J19" s="36">
        <f t="shared" si="1"/>
        <v>714.8</v>
      </c>
      <c r="K19" s="51"/>
      <c r="L19" s="52">
        <f t="shared" ref="L19" si="2">SUM(L10:L18)</f>
        <v>171.8</v>
      </c>
    </row>
    <row r="20" spans="1:12" ht="15.75" thickBot="1">
      <c r="A20" s="53">
        <f>A2</f>
        <v>1</v>
      </c>
      <c r="B20" s="54">
        <f>B2</f>
        <v>1</v>
      </c>
      <c r="C20" s="59" t="s">
        <v>50</v>
      </c>
      <c r="D20" s="60"/>
      <c r="E20" s="55"/>
      <c r="F20" s="56">
        <f>F9+F19</f>
        <v>1335</v>
      </c>
      <c r="G20" s="57">
        <f t="shared" ref="G20:J20" si="3">G9+G19</f>
        <v>42.3</v>
      </c>
      <c r="H20" s="57">
        <f t="shared" si="3"/>
        <v>45.35</v>
      </c>
      <c r="I20" s="57">
        <f t="shared" si="3"/>
        <v>174.59</v>
      </c>
      <c r="J20" s="57">
        <f t="shared" si="3"/>
        <v>1229.1999999999998</v>
      </c>
      <c r="K20" s="56"/>
      <c r="L20" s="58">
        <f t="shared" ref="L20" si="4">L9+L19</f>
        <v>286.3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2025-09-17T11:17:00Z</dcterms:created>
  <dcterms:modified xsi:type="dcterms:W3CDTF">2025-10-10T11:39:49Z</dcterms:modified>
</cp:coreProperties>
</file>